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eMoorhead\Desktop\"/>
    </mc:Choice>
  </mc:AlternateContent>
  <xr:revisionPtr revIDLastSave="0" documentId="8_{2AEE8049-0155-4FDD-87B3-ED76B7374DB6}" xr6:coauthVersionLast="47" xr6:coauthVersionMax="47" xr10:uidLastSave="{00000000-0000-0000-0000-000000000000}"/>
  <bookViews>
    <workbookView xWindow="3308" yWindow="3308" windowWidth="21600" windowHeight="11422" xr2:uid="{22E449D6-49B7-4116-BDC2-970F89820F24}"/>
  </bookViews>
  <sheets>
    <sheet name="Bemidji Lighting Final" sheetId="2" r:id="rId1"/>
  </sheets>
  <definedNames>
    <definedName name="_xlnm.Print_Area" localSheetId="0">'Bemidji Lighting Final'!$A$1:$G$24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G20" i="2"/>
  <c r="G19" i="2"/>
  <c r="G18" i="2"/>
  <c r="G17" i="2"/>
  <c r="G16" i="2"/>
  <c r="G22" i="2" s="1"/>
  <c r="G11" i="2"/>
  <c r="G10" i="2"/>
  <c r="G9" i="2"/>
  <c r="G8" i="2"/>
  <c r="G7" i="2"/>
  <c r="G6" i="2"/>
  <c r="G5" i="2"/>
  <c r="G4" i="2"/>
  <c r="G3" i="2"/>
  <c r="G12" i="2" l="1"/>
  <c r="G24" i="2" s="1"/>
</calcChain>
</file>

<file path=xl/sharedStrings.xml><?xml version="1.0" encoding="utf-8"?>
<sst xmlns="http://schemas.openxmlformats.org/spreadsheetml/2006/main" count="73" uniqueCount="56">
  <si>
    <t>QTY</t>
  </si>
  <si>
    <t>MAKE</t>
  </si>
  <si>
    <t>MODEL</t>
  </si>
  <si>
    <t>DESCRIPTION</t>
  </si>
  <si>
    <t>PROJECT IDENTIFIER</t>
  </si>
  <si>
    <t>CRESTRON</t>
  </si>
  <si>
    <t>GLS-ODT-C-CN</t>
  </si>
  <si>
    <t>OCCUPANCY SENSOR</t>
  </si>
  <si>
    <t>OCS.502.01-04</t>
  </si>
  <si>
    <t>C2N-CBD-P-IVR-S</t>
  </si>
  <si>
    <t>WALL SWITCH KEYPAD</t>
  </si>
  <si>
    <t>KPD.502.01-02</t>
  </si>
  <si>
    <t>ENC.502.01</t>
  </si>
  <si>
    <t>ENCLOSURE</t>
  </si>
  <si>
    <t>DIN-EN-2X18</t>
  </si>
  <si>
    <t>DIN-PWS60</t>
  </si>
  <si>
    <t>POWER SUPPLY, CRESNET</t>
  </si>
  <si>
    <t>PWR.502.01</t>
  </si>
  <si>
    <t>GLPAC-DIMFLV8-PM</t>
  </si>
  <si>
    <t>LIGHTING CONTROLER, 8 CHANNEL</t>
  </si>
  <si>
    <t>CTL.502.01</t>
  </si>
  <si>
    <t>CRESNET-P-TL-500</t>
  </si>
  <si>
    <t>CABLE, CRESNET, PLENUM, 500'</t>
  </si>
  <si>
    <t>REL.502.01</t>
  </si>
  <si>
    <t>UBIQUITY NETWORKS</t>
  </si>
  <si>
    <t>UAP-AC-HD-US</t>
  </si>
  <si>
    <t>ACCESS POINT, WIFI</t>
  </si>
  <si>
    <t>AP.501.01</t>
  </si>
  <si>
    <t>KODEBLUE</t>
  </si>
  <si>
    <t>PROGRAMMING</t>
  </si>
  <si>
    <t>LIGHTING CONTROL PROGRAMMING</t>
  </si>
  <si>
    <t>PGM.502.01</t>
  </si>
  <si>
    <t>Low Voltage Contractor BOM</t>
  </si>
  <si>
    <t>Electrical Contractor BOM</t>
  </si>
  <si>
    <t>COLUMBIA LIGHTING</t>
  </si>
  <si>
    <t>CFP22-40/33/2840</t>
  </si>
  <si>
    <t>LIGHT FIXTURE, 2X2, LED</t>
  </si>
  <si>
    <t>CFP.502.01-09</t>
  </si>
  <si>
    <t>HALO</t>
  </si>
  <si>
    <t>78P</t>
  </si>
  <si>
    <t>TRIM, 6" RECESSED WHITE, ADJUSTABLE EYEBALL, BR30</t>
  </si>
  <si>
    <t>CAN.502.01-16</t>
  </si>
  <si>
    <t>6" CAN</t>
  </si>
  <si>
    <t>RECESSED LIGHT HOUSING, 6"</t>
  </si>
  <si>
    <t>EYE.502.01-16</t>
  </si>
  <si>
    <t>PHILIPS</t>
  </si>
  <si>
    <t>BULB, BR30, WIZ COMPATIBLE, FULL COLOR ADJUSTABLE</t>
  </si>
  <si>
    <t>BLB.501.01-25</t>
  </si>
  <si>
    <t>BUDGET</t>
  </si>
  <si>
    <t>PULLBOXES, CABLE, STRAP, WIRE NUTS, FASTNERS, ETC</t>
  </si>
  <si>
    <t>INSTALLATION LABOR</t>
  </si>
  <si>
    <t>UNIT</t>
  </si>
  <si>
    <t>TOTAL</t>
  </si>
  <si>
    <t>LOW VOLTAGE SUBTOTAL:</t>
  </si>
  <si>
    <t>ELECTRICAL SUBTOTAL:</t>
  </si>
  <si>
    <t>PROJECT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</si>
</sst>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3" fillId="0" borderId="0" xfId="1" applyFont="1"/>
    <xf numFmtId="0" fontId="3" fillId="0" borderId="0" xfId="0" applyFont="1"/>
    <xf numFmtId="0" fontId="2" fillId="0" borderId="0" xfId="0" applyFont="1" applyAlignment="1">
      <alignment horizontal="center"/>
    </xf>
    <xf numFmtId="44" fontId="5" fillId="0" borderId="0" xfId="1" applyFont="1"/>
    <xf numFmtId="0" fontId="5" fillId="0" borderId="0" xfId="0" applyFont="1"/>
    <xf numFmtId="44" fontId="5" fillId="4" borderId="0" xfId="1" applyFont="1" applyFill="1"/>
    <xf numFmtId="0" fontId="7" fillId="6" borderId="0" xfId="0" applyFont="1" applyFill="1"/>
    <xf numFmtId="0" fontId="8" fillId="6" borderId="0" xfId="0" applyFont="1" applyFill="1" applyAlignment="1">
      <alignment horizontal="right"/>
    </xf>
    <xf numFmtId="0" fontId="8" fillId="6" borderId="0" xfId="0" applyFont="1" applyFill="1"/>
    <xf numFmtId="44" fontId="8" fillId="6" borderId="0" xfId="1" applyFont="1" applyFill="1"/>
    <xf numFmtId="0" fontId="4" fillId="3" borderId="1" xfId="0" applyFont="1" applyFill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0" fontId="5" fillId="3" borderId="1" xfId="0" applyFont="1" applyFill="1" applyBorder="1"/>
    <xf numFmtId="44" fontId="5" fillId="3" borderId="1" xfId="1" applyFont="1" applyFill="1" applyBorder="1"/>
    <xf numFmtId="0" fontId="4" fillId="3" borderId="1" xfId="0" applyFont="1" applyFill="1" applyBorder="1" applyAlignment="1">
      <alignment horizontal="right"/>
    </xf>
    <xf numFmtId="44" fontId="4" fillId="3" borderId="1" xfId="1" applyFont="1" applyFill="1" applyBorder="1"/>
    <xf numFmtId="0" fontId="4" fillId="5" borderId="1" xfId="0" applyFont="1" applyFill="1" applyBorder="1" applyAlignment="1">
      <alignment horizontal="center"/>
    </xf>
    <xf numFmtId="44" fontId="4" fillId="5" borderId="1" xfId="1" applyFont="1" applyFill="1" applyBorder="1" applyAlignment="1">
      <alignment horizontal="center"/>
    </xf>
    <xf numFmtId="0" fontId="5" fillId="5" borderId="1" xfId="0" applyFont="1" applyFill="1" applyBorder="1"/>
    <xf numFmtId="44" fontId="5" fillId="5" borderId="1" xfId="1" applyFont="1" applyFill="1" applyBorder="1"/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/>
    <xf numFmtId="44" fontId="4" fillId="5" borderId="1" xfId="1" applyFont="1" applyFill="1" applyBorder="1"/>
    <xf numFmtId="0" fontId="6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EC1F8-F2A5-43AC-84F6-BABA390BCBFD}">
  <dimension ref="A1:G24"/>
  <sheetViews>
    <sheetView tabSelected="1" workbookViewId="0">
      <selection activeCell="H14" sqref="H14"/>
    </sheetView>
  </sheetViews>
  <sheetFormatPr defaultRowHeight="13.15" x14ac:dyDescent="0.4"/>
  <cols>
    <col min="1" max="1" width="3.796875" style="2" bestFit="1" customWidth="1"/>
    <col min="2" max="2" width="16.73046875" style="2" bestFit="1" customWidth="1"/>
    <col min="3" max="3" width="14" style="2" bestFit="1" customWidth="1"/>
    <col min="4" max="4" width="43.06640625" style="2" bestFit="1" customWidth="1"/>
    <col min="5" max="5" width="15.73046875" style="2" bestFit="1" customWidth="1"/>
    <col min="6" max="6" width="6.33203125" style="1" customWidth="1"/>
    <col min="7" max="7" width="10.796875" style="1" customWidth="1"/>
    <col min="8" max="16384" width="9.06640625" style="2"/>
  </cols>
  <sheetData>
    <row r="1" spans="1:7" x14ac:dyDescent="0.4">
      <c r="A1" s="24" t="s">
        <v>32</v>
      </c>
      <c r="B1" s="24"/>
      <c r="C1" s="24"/>
      <c r="D1" s="24"/>
      <c r="E1" s="24"/>
      <c r="F1" s="24"/>
      <c r="G1" s="24"/>
    </row>
    <row r="2" spans="1:7" s="3" customFormat="1" x14ac:dyDescent="0.4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51</v>
      </c>
      <c r="G2" s="12" t="s">
        <v>52</v>
      </c>
    </row>
    <row r="3" spans="1:7" x14ac:dyDescent="0.4">
      <c r="A3" s="13">
        <v>2</v>
      </c>
      <c r="B3" s="13" t="s">
        <v>5</v>
      </c>
      <c r="C3" s="13" t="s">
        <v>6</v>
      </c>
      <c r="D3" s="13" t="s">
        <v>7</v>
      </c>
      <c r="E3" s="13" t="s">
        <v>8</v>
      </c>
      <c r="F3" s="14"/>
      <c r="G3" s="14">
        <f t="shared" ref="G3:G11" si="0">F3*A3</f>
        <v>0</v>
      </c>
    </row>
    <row r="4" spans="1:7" x14ac:dyDescent="0.4">
      <c r="A4" s="13">
        <v>1</v>
      </c>
      <c r="B4" s="13" t="s">
        <v>5</v>
      </c>
      <c r="C4" s="13" t="s">
        <v>9</v>
      </c>
      <c r="D4" s="13" t="s">
        <v>10</v>
      </c>
      <c r="E4" s="13" t="s">
        <v>11</v>
      </c>
      <c r="F4" s="14"/>
      <c r="G4" s="14">
        <f t="shared" si="0"/>
        <v>0</v>
      </c>
    </row>
    <row r="5" spans="1:7" x14ac:dyDescent="0.4">
      <c r="A5" s="13">
        <v>1</v>
      </c>
      <c r="B5" s="13" t="s">
        <v>5</v>
      </c>
      <c r="C5" s="13" t="s">
        <v>14</v>
      </c>
      <c r="D5" s="13" t="s">
        <v>13</v>
      </c>
      <c r="E5" s="13" t="s">
        <v>12</v>
      </c>
      <c r="F5" s="14"/>
      <c r="G5" s="14">
        <f t="shared" si="0"/>
        <v>0</v>
      </c>
    </row>
    <row r="6" spans="1:7" x14ac:dyDescent="0.4">
      <c r="A6" s="13">
        <v>1</v>
      </c>
      <c r="B6" s="13" t="s">
        <v>5</v>
      </c>
      <c r="C6" s="13" t="s">
        <v>15</v>
      </c>
      <c r="D6" s="13" t="s">
        <v>16</v>
      </c>
      <c r="E6" s="13" t="s">
        <v>17</v>
      </c>
      <c r="F6" s="14"/>
      <c r="G6" s="14">
        <f t="shared" si="0"/>
        <v>0</v>
      </c>
    </row>
    <row r="7" spans="1:7" x14ac:dyDescent="0.4">
      <c r="A7" s="13">
        <v>1</v>
      </c>
      <c r="B7" s="13" t="s">
        <v>5</v>
      </c>
      <c r="C7" s="13" t="s">
        <v>18</v>
      </c>
      <c r="D7" s="13" t="s">
        <v>19</v>
      </c>
      <c r="E7" s="13" t="s">
        <v>20</v>
      </c>
      <c r="F7" s="14"/>
      <c r="G7" s="14">
        <f t="shared" si="0"/>
        <v>0</v>
      </c>
    </row>
    <row r="8" spans="1:7" x14ac:dyDescent="0.4">
      <c r="A8" s="13">
        <v>1</v>
      </c>
      <c r="B8" s="13" t="s">
        <v>5</v>
      </c>
      <c r="C8" s="13" t="s">
        <v>21</v>
      </c>
      <c r="D8" s="13" t="s">
        <v>22</v>
      </c>
      <c r="E8" s="13" t="s">
        <v>23</v>
      </c>
      <c r="F8" s="14"/>
      <c r="G8" s="14">
        <f t="shared" si="0"/>
        <v>0</v>
      </c>
    </row>
    <row r="9" spans="1:7" x14ac:dyDescent="0.4">
      <c r="A9" s="13">
        <v>1</v>
      </c>
      <c r="B9" s="13" t="s">
        <v>24</v>
      </c>
      <c r="C9" s="13" t="s">
        <v>25</v>
      </c>
      <c r="D9" s="13" t="s">
        <v>26</v>
      </c>
      <c r="E9" s="13" t="s">
        <v>27</v>
      </c>
      <c r="F9" s="14"/>
      <c r="G9" s="14">
        <f t="shared" si="0"/>
        <v>0</v>
      </c>
    </row>
    <row r="10" spans="1:7" x14ac:dyDescent="0.4">
      <c r="A10" s="13">
        <v>1</v>
      </c>
      <c r="B10" s="13" t="s">
        <v>28</v>
      </c>
      <c r="C10" s="13" t="s">
        <v>29</v>
      </c>
      <c r="D10" s="13" t="s">
        <v>30</v>
      </c>
      <c r="E10" s="13" t="s">
        <v>31</v>
      </c>
      <c r="F10" s="14"/>
      <c r="G10" s="14">
        <f t="shared" si="0"/>
        <v>0</v>
      </c>
    </row>
    <row r="11" spans="1:7" x14ac:dyDescent="0.4">
      <c r="A11" s="13">
        <v>1</v>
      </c>
      <c r="B11" s="13" t="s">
        <v>48</v>
      </c>
      <c r="C11" s="13" t="s">
        <v>48</v>
      </c>
      <c r="D11" s="13" t="s">
        <v>50</v>
      </c>
      <c r="E11" s="13"/>
      <c r="F11" s="14"/>
      <c r="G11" s="14">
        <f t="shared" si="0"/>
        <v>0</v>
      </c>
    </row>
    <row r="12" spans="1:7" x14ac:dyDescent="0.4">
      <c r="A12" s="13"/>
      <c r="B12" s="13"/>
      <c r="C12" s="13"/>
      <c r="D12" s="15" t="s">
        <v>53</v>
      </c>
      <c r="E12" s="13"/>
      <c r="F12" s="14"/>
      <c r="G12" s="16">
        <f>SUM(G3:G11)</f>
        <v>0</v>
      </c>
    </row>
    <row r="13" spans="1:7" x14ac:dyDescent="0.4">
      <c r="A13" s="5"/>
      <c r="B13" s="5"/>
      <c r="C13" s="5"/>
      <c r="D13" s="5"/>
      <c r="E13" s="5"/>
      <c r="F13" s="4"/>
      <c r="G13" s="4"/>
    </row>
    <row r="14" spans="1:7" x14ac:dyDescent="0.4">
      <c r="A14" s="25" t="s">
        <v>33</v>
      </c>
      <c r="B14" s="25"/>
      <c r="C14" s="25"/>
      <c r="D14" s="25"/>
      <c r="E14" s="25"/>
      <c r="F14" s="6"/>
      <c r="G14" s="6"/>
    </row>
    <row r="15" spans="1:7" s="3" customFormat="1" x14ac:dyDescent="0.4">
      <c r="A15" s="17" t="s">
        <v>0</v>
      </c>
      <c r="B15" s="17" t="s">
        <v>1</v>
      </c>
      <c r="C15" s="17" t="s">
        <v>2</v>
      </c>
      <c r="D15" s="17" t="s">
        <v>3</v>
      </c>
      <c r="E15" s="17" t="s">
        <v>4</v>
      </c>
      <c r="F15" s="18"/>
      <c r="G15" s="18"/>
    </row>
    <row r="16" spans="1:7" x14ac:dyDescent="0.4">
      <c r="A16" s="19">
        <v>9</v>
      </c>
      <c r="B16" s="19" t="s">
        <v>34</v>
      </c>
      <c r="C16" s="19" t="s">
        <v>35</v>
      </c>
      <c r="D16" s="19" t="s">
        <v>36</v>
      </c>
      <c r="E16" s="19" t="s">
        <v>37</v>
      </c>
      <c r="F16" s="20"/>
      <c r="G16" s="20">
        <f t="shared" ref="G16:G21" si="1">F16*A16</f>
        <v>0</v>
      </c>
    </row>
    <row r="17" spans="1:7" x14ac:dyDescent="0.4">
      <c r="A17" s="19">
        <v>16</v>
      </c>
      <c r="B17" s="19" t="s">
        <v>38</v>
      </c>
      <c r="C17" s="19" t="s">
        <v>42</v>
      </c>
      <c r="D17" s="19" t="s">
        <v>43</v>
      </c>
      <c r="E17" s="19" t="s">
        <v>41</v>
      </c>
      <c r="F17" s="20"/>
      <c r="G17" s="20">
        <f t="shared" si="1"/>
        <v>0</v>
      </c>
    </row>
    <row r="18" spans="1:7" x14ac:dyDescent="0.4">
      <c r="A18" s="19">
        <v>16</v>
      </c>
      <c r="B18" s="19" t="s">
        <v>38</v>
      </c>
      <c r="C18" s="19" t="s">
        <v>39</v>
      </c>
      <c r="D18" s="19" t="s">
        <v>40</v>
      </c>
      <c r="E18" s="19" t="s">
        <v>44</v>
      </c>
      <c r="F18" s="20"/>
      <c r="G18" s="20">
        <f t="shared" si="1"/>
        <v>0</v>
      </c>
    </row>
    <row r="19" spans="1:7" x14ac:dyDescent="0.4">
      <c r="A19" s="19">
        <v>25</v>
      </c>
      <c r="B19" s="19" t="s">
        <v>45</v>
      </c>
      <c r="C19" s="19">
        <v>562728</v>
      </c>
      <c r="D19" s="19" t="s">
        <v>46</v>
      </c>
      <c r="E19" s="19" t="s">
        <v>47</v>
      </c>
      <c r="F19" s="20"/>
      <c r="G19" s="20">
        <f t="shared" si="1"/>
        <v>0</v>
      </c>
    </row>
    <row r="20" spans="1:7" x14ac:dyDescent="0.4">
      <c r="A20" s="19">
        <v>1</v>
      </c>
      <c r="B20" s="19" t="s">
        <v>48</v>
      </c>
      <c r="C20" s="19" t="s">
        <v>48</v>
      </c>
      <c r="D20" s="19" t="s">
        <v>49</v>
      </c>
      <c r="E20" s="19"/>
      <c r="F20" s="20"/>
      <c r="G20" s="20">
        <f t="shared" si="1"/>
        <v>0</v>
      </c>
    </row>
    <row r="21" spans="1:7" x14ac:dyDescent="0.4">
      <c r="A21" s="19">
        <v>1</v>
      </c>
      <c r="B21" s="19" t="s">
        <v>48</v>
      </c>
      <c r="C21" s="19" t="s">
        <v>48</v>
      </c>
      <c r="D21" s="19" t="s">
        <v>50</v>
      </c>
      <c r="E21" s="19"/>
      <c r="F21" s="20"/>
      <c r="G21" s="20">
        <f t="shared" si="1"/>
        <v>0</v>
      </c>
    </row>
    <row r="22" spans="1:7" x14ac:dyDescent="0.4">
      <c r="A22" s="19"/>
      <c r="B22" s="19"/>
      <c r="C22" s="19"/>
      <c r="D22" s="21" t="s">
        <v>54</v>
      </c>
      <c r="E22" s="22"/>
      <c r="F22" s="23"/>
      <c r="G22" s="23">
        <f>SUM(G16:G21)</f>
        <v>0</v>
      </c>
    </row>
    <row r="23" spans="1:7" x14ac:dyDescent="0.4">
      <c r="A23" s="5"/>
      <c r="B23" s="5"/>
      <c r="C23" s="5"/>
      <c r="D23" s="5"/>
      <c r="E23" s="5"/>
      <c r="F23" s="4"/>
      <c r="G23" s="4"/>
    </row>
    <row r="24" spans="1:7" x14ac:dyDescent="0.4">
      <c r="A24" s="7"/>
      <c r="B24" s="7"/>
      <c r="C24" s="7"/>
      <c r="D24" s="8" t="s">
        <v>55</v>
      </c>
      <c r="E24" s="9"/>
      <c r="F24" s="10"/>
      <c r="G24" s="10">
        <f>G22+G12</f>
        <v>0</v>
      </c>
    </row>
  </sheetData>
  <mergeCells count="3">
    <mergeCell ref="A1:E1"/>
    <mergeCell ref="A14:E14"/>
    <mergeCell ref="F1:G1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Bemidji Lighting Final</vt:lpstr>
      <vt:lpstr>'Bemidji Lighting Final'!Print_Area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Moorhead</dc:creator>
  <cp:lastModifiedBy>Kyle Moorhead</cp:lastModifiedBy>
  <cp:lastPrinted>2021-07-14T11:22:24Z</cp:lastPrinted>
  <dcterms:created xsi:type="dcterms:W3CDTF">2021-04-15T17:18:14Z</dcterms:created>
  <dcterms:modified xsi:type="dcterms:W3CDTF">2021-07-15T17:23:47Z</dcterms:modified>
</cp:coreProperties>
</file>